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548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<sst xmlns="http://schemas.openxmlformats.org/spreadsheetml/2006/main" count="80" uniqueCount="75">
  <si>
    <t>Name</t>
  </si>
  <si>
    <t>Amount</t>
  </si>
  <si>
    <t>Requested</t>
  </si>
  <si>
    <t>Firewall for servers</t>
  </si>
  <si>
    <t>UWBG</t>
  </si>
  <si>
    <t>Desktop Douglas classroom</t>
  </si>
  <si>
    <t>Morrison</t>
  </si>
  <si>
    <t>LCD projector Douglas classroom</t>
  </si>
  <si>
    <t>Desktop Rare Care</t>
  </si>
  <si>
    <t>Desktops (2) facility manager</t>
  </si>
  <si>
    <t>Desktop Exec Director</t>
  </si>
  <si>
    <t>Desktop Hyde herbarium</t>
  </si>
  <si>
    <t>Lectern w/audio WPA</t>
  </si>
  <si>
    <t>Desktop (2) public access Miller Library</t>
  </si>
  <si>
    <t>Hoop Hse</t>
  </si>
  <si>
    <t>Laptop education/outreach</t>
  </si>
  <si>
    <t>Air compressor WPA</t>
  </si>
  <si>
    <t>Digital camera curation</t>
  </si>
  <si>
    <t>GPS (Trimble) aquatic prog Friday Harbor</t>
  </si>
  <si>
    <t>Request Description</t>
  </si>
  <si>
    <t>Bura</t>
  </si>
  <si>
    <t>4 Handheld laser distance sets</t>
  </si>
  <si>
    <t>Leica builder station set</t>
  </si>
  <si>
    <t>T &amp; S</t>
  </si>
  <si>
    <t>Moskal</t>
  </si>
  <si>
    <t>LCD display</t>
  </si>
  <si>
    <t>Autoclave and shaker</t>
  </si>
  <si>
    <t>Vision package</t>
  </si>
  <si>
    <t>Workstation</t>
  </si>
  <si>
    <t>T&amp;S</t>
  </si>
  <si>
    <t>Kim</t>
  </si>
  <si>
    <t>Dataloggers</t>
  </si>
  <si>
    <t>Trudeau</t>
  </si>
  <si>
    <t>Scanner</t>
  </si>
  <si>
    <t>Radiotelemetry (3) receivers</t>
  </si>
  <si>
    <t>Receiving antennas</t>
  </si>
  <si>
    <t>GPS units</t>
  </si>
  <si>
    <t>Radio transmitters</t>
  </si>
  <si>
    <t>WS Tree Peeper Cam</t>
  </si>
  <si>
    <t>Bakker</t>
  </si>
  <si>
    <t>Public address system</t>
  </si>
  <si>
    <t>Combinding machine</t>
  </si>
  <si>
    <t>Gara</t>
  </si>
  <si>
    <t>Dataloggers (33)</t>
  </si>
  <si>
    <t>USB docking station</t>
  </si>
  <si>
    <t>Wind logger</t>
  </si>
  <si>
    <t>Calhoun</t>
  </si>
  <si>
    <t>Server</t>
  </si>
  <si>
    <t>Rack</t>
  </si>
  <si>
    <t>License</t>
  </si>
  <si>
    <t>Doty</t>
  </si>
  <si>
    <t>Plant growth tables (2)</t>
  </si>
  <si>
    <t>Wink security system</t>
  </si>
  <si>
    <t>Bloedel security system</t>
  </si>
  <si>
    <t>Securiry cameras</t>
  </si>
  <si>
    <t>Cooling unit</t>
  </si>
  <si>
    <t>RTI</t>
  </si>
  <si>
    <t>Pack Forest</t>
  </si>
  <si>
    <t>Wireless for Scott &amp; Pack Hall</t>
  </si>
  <si>
    <t>Video Equipment</t>
  </si>
  <si>
    <t xml:space="preserve">Updated </t>
  </si>
  <si>
    <t>Request</t>
  </si>
  <si>
    <t>UWBG Sub Total</t>
  </si>
  <si>
    <t>Lutz, et al.</t>
  </si>
  <si>
    <t>Marzluff, West</t>
  </si>
  <si>
    <t>Total Available Funds</t>
  </si>
  <si>
    <t>(priority order)</t>
  </si>
  <si>
    <t>Chair (priority order)</t>
  </si>
  <si>
    <t>Total Requested/Funded</t>
  </si>
  <si>
    <t>Chair's</t>
  </si>
  <si>
    <t>RCR Budget</t>
  </si>
  <si>
    <t>Other</t>
  </si>
  <si>
    <t>Budgets</t>
  </si>
  <si>
    <t>Allocated</t>
  </si>
  <si>
    <t>CFR Equipment Allocation Summary FY 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</si>
</sst>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.00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7" fontId="0" fillId="0" borderId="0" xfId="44" applyNumberFormat="1" applyFont="1" applyBorder="1" applyAlignment="1">
      <alignment/>
    </xf>
    <xf numFmtId="167" fontId="0" fillId="0" borderId="0" xfId="44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8" fontId="0" fillId="0" borderId="15" xfId="0" applyNumberFormat="1" applyBorder="1" applyAlignment="1">
      <alignment/>
    </xf>
    <xf numFmtId="167" fontId="0" fillId="0" borderId="15" xfId="44" applyNumberFormat="1" applyFont="1" applyBorder="1" applyAlignment="1">
      <alignment/>
    </xf>
    <xf numFmtId="0" fontId="0" fillId="0" borderId="16" xfId="0" applyBorder="1" applyAlignment="1">
      <alignment/>
    </xf>
    <xf numFmtId="167" fontId="0" fillId="0" borderId="15" xfId="44" applyNumberFormat="1" applyFont="1" applyBorder="1" applyAlignment="1">
      <alignment/>
    </xf>
    <xf numFmtId="0" fontId="0" fillId="0" borderId="10" xfId="0" applyBorder="1" applyAlignment="1">
      <alignment/>
    </xf>
    <xf numFmtId="167" fontId="0" fillId="0" borderId="11" xfId="44" applyNumberFormat="1" applyFont="1" applyBorder="1" applyAlignment="1">
      <alignment/>
    </xf>
    <xf numFmtId="167" fontId="0" fillId="0" borderId="11" xfId="44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7" fontId="0" fillId="0" borderId="13" xfId="44" applyNumberFormat="1" applyFont="1" applyBorder="1" applyAlignment="1">
      <alignment/>
    </xf>
    <xf numFmtId="167" fontId="0" fillId="0" borderId="13" xfId="44" applyNumberFormat="1" applyFont="1" applyBorder="1" applyAlignment="1">
      <alignment/>
    </xf>
    <xf numFmtId="0" fontId="0" fillId="0" borderId="20" xfId="0" applyBorder="1" applyAlignment="1">
      <alignment/>
    </xf>
    <xf numFmtId="167" fontId="0" fillId="0" borderId="19" xfId="44" applyNumberFormat="1" applyFont="1" applyBorder="1" applyAlignment="1">
      <alignment/>
    </xf>
    <xf numFmtId="167" fontId="0" fillId="0" borderId="20" xfId="44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15" xfId="0" applyFill="1" applyBorder="1" applyAlignment="1">
      <alignment/>
    </xf>
    <xf numFmtId="0" fontId="0" fillId="4" borderId="0" xfId="0" applyFill="1" applyBorder="1" applyAlignment="1">
      <alignment/>
    </xf>
    <xf numFmtId="167" fontId="0" fillId="4" borderId="11" xfId="44" applyNumberFormat="1" applyFont="1" applyFill="1" applyBorder="1" applyAlignment="1">
      <alignment/>
    </xf>
    <xf numFmtId="167" fontId="0" fillId="4" borderId="0" xfId="44" applyNumberFormat="1" applyFont="1" applyFill="1" applyBorder="1" applyAlignment="1">
      <alignment/>
    </xf>
    <xf numFmtId="167" fontId="0" fillId="4" borderId="0" xfId="44" applyNumberFormat="1" applyFont="1" applyFill="1" applyBorder="1" applyAlignment="1">
      <alignment/>
    </xf>
    <xf numFmtId="0" fontId="0" fillId="4" borderId="13" xfId="0" applyFill="1" applyBorder="1" applyAlignment="1">
      <alignment/>
    </xf>
    <xf numFmtId="167" fontId="0" fillId="4" borderId="15" xfId="0" applyNumberFormat="1" applyFill="1" applyBorder="1" applyAlignment="1">
      <alignment/>
    </xf>
    <xf numFmtId="167" fontId="0" fillId="4" borderId="0" xfId="0" applyNumberFormat="1" applyFill="1" applyBorder="1" applyAlignment="1">
      <alignment/>
    </xf>
    <xf numFmtId="167" fontId="0" fillId="4" borderId="15" xfId="44" applyNumberFormat="1" applyFont="1" applyFill="1" applyBorder="1" applyAlignment="1">
      <alignment/>
    </xf>
    <xf numFmtId="167" fontId="0" fillId="4" borderId="11" xfId="44" applyNumberFormat="1" applyFont="1" applyFill="1" applyBorder="1" applyAlignment="1">
      <alignment/>
    </xf>
    <xf numFmtId="167" fontId="0" fillId="4" borderId="13" xfId="44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28125" style="0" bestFit="1" customWidth="1"/>
    <col min="8" max="8" width="10.421875" style="0" customWidth="1"/>
    <col min="9" max="9" width="10.57421875" style="0" bestFit="1" customWidth="1"/>
    <col min="10" max="10" width="11.57421875" style="0" bestFit="1" customWidth="1"/>
    <col min="11" max="11" width="12.57421875" style="0" customWidth="1"/>
  </cols>
  <sheetData>
    <row r="1" spans="1:5" s="2" customFormat="1" ht="21">
      <c r="A1" s="1">
        <v>39849</v>
      </c>
      <c r="E1" s="2" t="s">
        <v>74</v>
      </c>
    </row>
    <row r="2" ht="15.75" thickBot="1"/>
    <row r="3" spans="1:12" ht="15">
      <c r="A3" s="10" t="s">
        <v>0</v>
      </c>
      <c r="B3" s="11"/>
      <c r="C3" s="11"/>
      <c r="D3" s="12" t="s">
        <v>19</v>
      </c>
      <c r="E3" s="11"/>
      <c r="F3" s="11"/>
      <c r="G3" s="11"/>
      <c r="H3" s="12" t="s">
        <v>1</v>
      </c>
      <c r="I3" s="12" t="s">
        <v>60</v>
      </c>
      <c r="J3" s="37" t="s">
        <v>1</v>
      </c>
      <c r="K3" s="12" t="s">
        <v>69</v>
      </c>
      <c r="L3" s="35" t="s">
        <v>71</v>
      </c>
    </row>
    <row r="4" spans="1:12" ht="15.75" thickBot="1">
      <c r="A4" s="13"/>
      <c r="B4" s="14"/>
      <c r="C4" s="14"/>
      <c r="D4" s="14"/>
      <c r="E4" s="14"/>
      <c r="F4" s="14"/>
      <c r="G4" s="14"/>
      <c r="H4" s="34" t="s">
        <v>2</v>
      </c>
      <c r="I4" s="34" t="s">
        <v>61</v>
      </c>
      <c r="J4" s="38" t="s">
        <v>73</v>
      </c>
      <c r="K4" s="34" t="s">
        <v>70</v>
      </c>
      <c r="L4" s="36" t="s">
        <v>72</v>
      </c>
    </row>
    <row r="5" spans="1:10" ht="15.75" thickBot="1">
      <c r="A5" s="3"/>
      <c r="B5" s="3"/>
      <c r="C5" s="3"/>
      <c r="D5" s="3"/>
      <c r="E5" s="3"/>
      <c r="F5" s="3"/>
      <c r="G5" s="3"/>
      <c r="H5" s="5"/>
      <c r="I5" s="3"/>
      <c r="J5" s="39"/>
    </row>
    <row r="6" spans="1:12" ht="15.75" thickBot="1">
      <c r="A6" s="17" t="s">
        <v>56</v>
      </c>
      <c r="B6" s="18"/>
      <c r="C6" s="18" t="s">
        <v>59</v>
      </c>
      <c r="D6" s="18"/>
      <c r="E6" s="18"/>
      <c r="F6" s="18"/>
      <c r="G6" s="18"/>
      <c r="H6" s="19">
        <v>8700</v>
      </c>
      <c r="I6" s="20"/>
      <c r="J6" s="40"/>
      <c r="K6" s="18"/>
      <c r="L6" s="21"/>
    </row>
    <row r="7" spans="1:12" ht="15.75" thickBot="1">
      <c r="A7" s="3"/>
      <c r="B7" s="3"/>
      <c r="C7" s="3"/>
      <c r="D7" s="3"/>
      <c r="E7" s="3"/>
      <c r="F7" s="3"/>
      <c r="G7" s="3"/>
      <c r="H7" s="5"/>
      <c r="I7" s="8"/>
      <c r="J7" s="39"/>
      <c r="K7" s="3"/>
      <c r="L7" s="3"/>
    </row>
    <row r="8" spans="1:28" ht="15.75" thickBot="1">
      <c r="A8" s="17" t="s">
        <v>57</v>
      </c>
      <c r="B8" s="18"/>
      <c r="C8" s="18" t="s">
        <v>58</v>
      </c>
      <c r="D8" s="18"/>
      <c r="E8" s="18"/>
      <c r="F8" s="18"/>
      <c r="G8" s="18"/>
      <c r="H8" s="19">
        <v>2000</v>
      </c>
      <c r="I8" s="20"/>
      <c r="J8" s="40"/>
      <c r="K8" s="18"/>
      <c r="L8" s="21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7"/>
      <c r="AA8" s="3"/>
      <c r="AB8" s="6"/>
    </row>
    <row r="9" spans="1:12" ht="15.75" thickBot="1">
      <c r="A9" s="3"/>
      <c r="B9" s="3"/>
      <c r="C9" s="3"/>
      <c r="D9" s="3"/>
      <c r="E9" s="3"/>
      <c r="F9" s="3"/>
      <c r="G9" s="3"/>
      <c r="H9" s="3"/>
      <c r="I9" s="8"/>
      <c r="J9" s="41"/>
      <c r="K9" s="3"/>
      <c r="L9" s="3"/>
    </row>
    <row r="10" spans="1:12" ht="15.75" thickBot="1">
      <c r="A10" s="17" t="s">
        <v>6</v>
      </c>
      <c r="B10" s="18"/>
      <c r="C10" s="18" t="s">
        <v>3</v>
      </c>
      <c r="D10" s="18"/>
      <c r="E10" s="18"/>
      <c r="F10" s="18"/>
      <c r="G10" s="18"/>
      <c r="H10" s="22">
        <v>45000</v>
      </c>
      <c r="I10" s="20"/>
      <c r="J10" s="40"/>
      <c r="K10" s="18"/>
      <c r="L10" s="21"/>
    </row>
    <row r="11" spans="1:12" ht="15.75" thickBot="1">
      <c r="A11" s="3"/>
      <c r="B11" s="3"/>
      <c r="C11" s="3"/>
      <c r="D11" s="3"/>
      <c r="E11" s="3"/>
      <c r="F11" s="3"/>
      <c r="G11" s="3"/>
      <c r="H11" s="4"/>
      <c r="I11" s="8"/>
      <c r="J11" s="41"/>
      <c r="K11" s="3"/>
      <c r="L11" s="3"/>
    </row>
    <row r="12" spans="1:12" ht="15">
      <c r="A12" s="23" t="s">
        <v>4</v>
      </c>
      <c r="B12" s="11"/>
      <c r="C12" s="11" t="s">
        <v>5</v>
      </c>
      <c r="D12" s="11"/>
      <c r="E12" s="11"/>
      <c r="F12" s="11"/>
      <c r="G12" s="11"/>
      <c r="H12" s="24">
        <v>1050</v>
      </c>
      <c r="I12" s="25"/>
      <c r="J12" s="42">
        <v>1050</v>
      </c>
      <c r="K12" s="11"/>
      <c r="L12" s="26"/>
    </row>
    <row r="13" spans="1:12" ht="15">
      <c r="A13" s="27" t="s">
        <v>66</v>
      </c>
      <c r="B13" s="3"/>
      <c r="C13" s="3" t="s">
        <v>7</v>
      </c>
      <c r="D13" s="3"/>
      <c r="E13" s="3"/>
      <c r="F13" s="3"/>
      <c r="G13" s="3"/>
      <c r="H13" s="4">
        <v>2300</v>
      </c>
      <c r="I13" s="8">
        <v>1420</v>
      </c>
      <c r="J13" s="43">
        <v>1420</v>
      </c>
      <c r="K13" s="3"/>
      <c r="L13" s="28"/>
    </row>
    <row r="14" spans="1:12" ht="15">
      <c r="A14" s="27"/>
      <c r="B14" s="3"/>
      <c r="C14" s="3" t="s">
        <v>7</v>
      </c>
      <c r="D14" s="3"/>
      <c r="E14" s="3"/>
      <c r="F14" s="3"/>
      <c r="G14" s="3"/>
      <c r="H14" s="4">
        <v>1750</v>
      </c>
      <c r="I14" s="8">
        <v>1620</v>
      </c>
      <c r="J14" s="41"/>
      <c r="K14" s="3"/>
      <c r="L14" s="28"/>
    </row>
    <row r="15" spans="1:12" ht="15">
      <c r="A15" s="27"/>
      <c r="B15" s="3"/>
      <c r="C15" s="3" t="s">
        <v>8</v>
      </c>
      <c r="D15" s="3"/>
      <c r="E15" s="3"/>
      <c r="F15" s="3"/>
      <c r="G15" s="3"/>
      <c r="H15" s="4">
        <v>1500</v>
      </c>
      <c r="I15" s="8"/>
      <c r="J15" s="43">
        <v>1500</v>
      </c>
      <c r="K15" s="3"/>
      <c r="L15" s="28"/>
    </row>
    <row r="16" spans="1:12" ht="15">
      <c r="A16" s="27"/>
      <c r="B16" s="3"/>
      <c r="C16" s="3" t="s">
        <v>9</v>
      </c>
      <c r="D16" s="3"/>
      <c r="E16" s="3"/>
      <c r="F16" s="3"/>
      <c r="G16" s="3"/>
      <c r="H16" s="4">
        <v>3360</v>
      </c>
      <c r="I16" s="8"/>
      <c r="J16" s="44">
        <v>1050</v>
      </c>
      <c r="K16" s="3"/>
      <c r="L16" s="28"/>
    </row>
    <row r="17" spans="1:12" ht="15">
      <c r="A17" s="27"/>
      <c r="B17" s="3"/>
      <c r="C17" s="3" t="s">
        <v>10</v>
      </c>
      <c r="D17" s="3"/>
      <c r="E17" s="3"/>
      <c r="F17" s="3"/>
      <c r="G17" s="3"/>
      <c r="H17" s="4">
        <v>1050</v>
      </c>
      <c r="I17" s="8"/>
      <c r="J17" s="44">
        <v>1050</v>
      </c>
      <c r="K17" s="3"/>
      <c r="L17" s="28"/>
    </row>
    <row r="18" spans="1:12" ht="15">
      <c r="A18" s="27"/>
      <c r="B18" s="3"/>
      <c r="C18" s="3" t="s">
        <v>11</v>
      </c>
      <c r="D18" s="3"/>
      <c r="E18" s="3"/>
      <c r="F18" s="3"/>
      <c r="G18" s="3"/>
      <c r="H18" s="4">
        <v>1050</v>
      </c>
      <c r="I18" s="8"/>
      <c r="J18" s="44">
        <v>1050</v>
      </c>
      <c r="K18" s="3"/>
      <c r="L18" s="28"/>
    </row>
    <row r="19" spans="1:12" ht="15">
      <c r="A19" s="27"/>
      <c r="B19" s="3"/>
      <c r="C19" s="3" t="s">
        <v>12</v>
      </c>
      <c r="D19" s="3"/>
      <c r="E19" s="3"/>
      <c r="F19" s="3"/>
      <c r="G19" s="3"/>
      <c r="H19" s="4">
        <v>2000</v>
      </c>
      <c r="I19" s="8"/>
      <c r="J19" s="41"/>
      <c r="K19" s="3"/>
      <c r="L19" s="28"/>
    </row>
    <row r="20" spans="1:12" ht="15">
      <c r="A20" s="27"/>
      <c r="B20" s="3"/>
      <c r="C20" s="3" t="s">
        <v>13</v>
      </c>
      <c r="D20" s="3"/>
      <c r="E20" s="3"/>
      <c r="F20" s="3"/>
      <c r="G20" s="3"/>
      <c r="H20" s="4">
        <v>2200</v>
      </c>
      <c r="I20" s="8"/>
      <c r="J20" s="41"/>
      <c r="K20" s="3"/>
      <c r="L20" s="28"/>
    </row>
    <row r="21" spans="1:12" ht="15">
      <c r="A21" s="27"/>
      <c r="B21" s="3"/>
      <c r="C21" s="3" t="s">
        <v>14</v>
      </c>
      <c r="D21" s="3"/>
      <c r="E21" s="3"/>
      <c r="F21" s="3"/>
      <c r="G21" s="3"/>
      <c r="H21" s="4">
        <v>19000</v>
      </c>
      <c r="I21" s="8"/>
      <c r="J21" s="41"/>
      <c r="K21" s="3"/>
      <c r="L21" s="28"/>
    </row>
    <row r="22" spans="1:12" ht="15">
      <c r="A22" s="27"/>
      <c r="B22" s="3"/>
      <c r="C22" s="3" t="s">
        <v>15</v>
      </c>
      <c r="D22" s="3"/>
      <c r="E22" s="3"/>
      <c r="F22" s="3"/>
      <c r="G22" s="3"/>
      <c r="H22" s="4">
        <v>1600</v>
      </c>
      <c r="I22" s="8"/>
      <c r="J22" s="41"/>
      <c r="K22" s="3"/>
      <c r="L22" s="28"/>
    </row>
    <row r="23" spans="1:12" ht="15">
      <c r="A23" s="27"/>
      <c r="B23" s="3"/>
      <c r="C23" s="3" t="s">
        <v>16</v>
      </c>
      <c r="D23" s="3"/>
      <c r="E23" s="3"/>
      <c r="F23" s="3"/>
      <c r="G23" s="3"/>
      <c r="H23" s="4">
        <v>7500</v>
      </c>
      <c r="I23" s="8"/>
      <c r="J23" s="41"/>
      <c r="K23" s="3"/>
      <c r="L23" s="28"/>
    </row>
    <row r="24" spans="1:12" ht="15">
      <c r="A24" s="27"/>
      <c r="B24" s="3"/>
      <c r="C24" s="3" t="s">
        <v>17</v>
      </c>
      <c r="D24" s="3"/>
      <c r="E24" s="3"/>
      <c r="F24" s="3"/>
      <c r="G24" s="3"/>
      <c r="H24" s="4">
        <v>620</v>
      </c>
      <c r="I24" s="8">
        <v>699</v>
      </c>
      <c r="J24" s="41"/>
      <c r="K24" s="3"/>
      <c r="L24" s="28"/>
    </row>
    <row r="25" spans="1:12" ht="15.75" thickBot="1">
      <c r="A25" s="13"/>
      <c r="B25" s="14"/>
      <c r="C25" s="14" t="s">
        <v>18</v>
      </c>
      <c r="D25" s="14"/>
      <c r="E25" s="14"/>
      <c r="F25" s="14"/>
      <c r="G25" s="14"/>
      <c r="H25" s="29">
        <v>7000</v>
      </c>
      <c r="I25" s="30"/>
      <c r="J25" s="45"/>
      <c r="K25" s="14"/>
      <c r="L25" s="31"/>
    </row>
    <row r="26" spans="1:12" ht="15.75" thickBot="1">
      <c r="A26" s="17" t="s">
        <v>62</v>
      </c>
      <c r="B26" s="18"/>
      <c r="C26" s="18"/>
      <c r="D26" s="18"/>
      <c r="E26" s="18"/>
      <c r="F26" s="18"/>
      <c r="G26" s="18"/>
      <c r="H26" s="22">
        <f>SUM(H12:H25)</f>
        <v>51980</v>
      </c>
      <c r="I26" s="20"/>
      <c r="J26" s="46">
        <f>SUM(J12:J18)</f>
        <v>7120</v>
      </c>
      <c r="K26" s="18"/>
      <c r="L26" s="21"/>
    </row>
    <row r="27" spans="1:12" ht="15.75" thickBot="1">
      <c r="A27" s="3" t="s">
        <v>67</v>
      </c>
      <c r="B27" s="3"/>
      <c r="C27" s="3"/>
      <c r="D27" s="3"/>
      <c r="E27" s="3"/>
      <c r="F27" s="3"/>
      <c r="G27" s="3"/>
      <c r="H27" s="4"/>
      <c r="I27" s="8"/>
      <c r="J27" s="47"/>
      <c r="K27" s="3"/>
      <c r="L27" s="3"/>
    </row>
    <row r="28" spans="1:12" ht="15.75" thickBot="1">
      <c r="A28" s="17" t="s">
        <v>20</v>
      </c>
      <c r="B28" s="18"/>
      <c r="C28" s="18" t="s">
        <v>26</v>
      </c>
      <c r="D28" s="18"/>
      <c r="E28" s="18"/>
      <c r="F28" s="18"/>
      <c r="G28" s="18"/>
      <c r="H28" s="22">
        <v>6800</v>
      </c>
      <c r="I28" s="20"/>
      <c r="J28" s="48">
        <v>6800</v>
      </c>
      <c r="K28" s="18"/>
      <c r="L28" s="21"/>
    </row>
    <row r="29" spans="1:12" ht="15">
      <c r="A29" s="23" t="s">
        <v>63</v>
      </c>
      <c r="B29" s="11"/>
      <c r="C29" s="11" t="s">
        <v>21</v>
      </c>
      <c r="D29" s="11"/>
      <c r="E29" s="11"/>
      <c r="F29" s="11"/>
      <c r="G29" s="11"/>
      <c r="H29" s="24">
        <v>4500</v>
      </c>
      <c r="I29" s="25">
        <v>3020</v>
      </c>
      <c r="J29" s="49">
        <v>3020</v>
      </c>
      <c r="K29" s="11"/>
      <c r="L29" s="26"/>
    </row>
    <row r="30" spans="1:12" ht="15">
      <c r="A30" s="27"/>
      <c r="B30" s="3"/>
      <c r="C30" s="3" t="s">
        <v>22</v>
      </c>
      <c r="D30" s="3"/>
      <c r="E30" s="3"/>
      <c r="F30" s="3"/>
      <c r="G30" s="3"/>
      <c r="H30" s="4">
        <v>7900</v>
      </c>
      <c r="I30" s="8">
        <v>6695</v>
      </c>
      <c r="J30" s="43">
        <v>6695</v>
      </c>
      <c r="K30" s="3"/>
      <c r="L30" s="28"/>
    </row>
    <row r="31" spans="1:12" ht="15.75" thickBot="1">
      <c r="A31" s="13"/>
      <c r="B31" s="14"/>
      <c r="C31" s="14" t="s">
        <v>23</v>
      </c>
      <c r="D31" s="14"/>
      <c r="E31" s="14"/>
      <c r="F31" s="14"/>
      <c r="G31" s="14"/>
      <c r="H31" s="29">
        <v>1300</v>
      </c>
      <c r="I31" s="30"/>
      <c r="J31" s="50">
        <v>1055</v>
      </c>
      <c r="K31" s="14"/>
      <c r="L31" s="31"/>
    </row>
    <row r="32" spans="1:12" ht="15">
      <c r="A32" s="23" t="s">
        <v>24</v>
      </c>
      <c r="B32" s="11"/>
      <c r="C32" s="11" t="s">
        <v>25</v>
      </c>
      <c r="D32" s="11"/>
      <c r="E32" s="11"/>
      <c r="F32" s="11"/>
      <c r="G32" s="11"/>
      <c r="H32" s="24">
        <v>400</v>
      </c>
      <c r="I32" s="25"/>
      <c r="J32" s="49">
        <v>400</v>
      </c>
      <c r="K32" s="11"/>
      <c r="L32" s="26"/>
    </row>
    <row r="33" spans="1:12" ht="15">
      <c r="A33" s="27"/>
      <c r="B33" s="3"/>
      <c r="C33" s="3" t="s">
        <v>27</v>
      </c>
      <c r="D33" s="3"/>
      <c r="E33" s="3"/>
      <c r="F33" s="3"/>
      <c r="G33" s="3"/>
      <c r="H33" s="4">
        <v>200</v>
      </c>
      <c r="I33" s="8"/>
      <c r="J33" s="43">
        <v>200</v>
      </c>
      <c r="K33" s="3"/>
      <c r="L33" s="28"/>
    </row>
    <row r="34" spans="1:12" ht="15">
      <c r="A34" s="27"/>
      <c r="B34" s="3"/>
      <c r="C34" s="3" t="s">
        <v>28</v>
      </c>
      <c r="D34" s="3"/>
      <c r="E34" s="3"/>
      <c r="F34" s="3"/>
      <c r="G34" s="3"/>
      <c r="H34" s="4">
        <v>1000</v>
      </c>
      <c r="I34" s="8"/>
      <c r="J34" s="43">
        <v>1000</v>
      </c>
      <c r="K34" s="3"/>
      <c r="L34" s="32">
        <v>1500</v>
      </c>
    </row>
    <row r="35" spans="1:12" ht="15.75" thickBot="1">
      <c r="A35" s="13"/>
      <c r="B35" s="14"/>
      <c r="C35" s="14" t="s">
        <v>29</v>
      </c>
      <c r="D35" s="14"/>
      <c r="E35" s="14"/>
      <c r="F35" s="14"/>
      <c r="G35" s="14"/>
      <c r="H35" s="29">
        <v>350</v>
      </c>
      <c r="I35" s="30"/>
      <c r="J35" s="50">
        <v>180</v>
      </c>
      <c r="K35" s="14"/>
      <c r="L35" s="33">
        <v>170</v>
      </c>
    </row>
    <row r="36" spans="1:12" ht="15.75" thickBot="1">
      <c r="A36" s="23" t="s">
        <v>30</v>
      </c>
      <c r="B36" s="11"/>
      <c r="C36" s="11" t="s">
        <v>31</v>
      </c>
      <c r="D36" s="11"/>
      <c r="E36" s="11"/>
      <c r="F36" s="11"/>
      <c r="G36" s="11"/>
      <c r="H36" s="24">
        <v>3777</v>
      </c>
      <c r="I36" s="25"/>
      <c r="J36" s="49">
        <v>3777</v>
      </c>
      <c r="K36" s="11"/>
      <c r="L36" s="26"/>
    </row>
    <row r="37" spans="1:12" ht="15.75" thickBot="1">
      <c r="A37" s="17" t="s">
        <v>32</v>
      </c>
      <c r="B37" s="18"/>
      <c r="C37" s="18" t="s">
        <v>33</v>
      </c>
      <c r="D37" s="18"/>
      <c r="E37" s="18"/>
      <c r="F37" s="18"/>
      <c r="G37" s="18"/>
      <c r="H37" s="22">
        <v>330</v>
      </c>
      <c r="I37" s="20"/>
      <c r="J37" s="48">
        <v>330</v>
      </c>
      <c r="K37" s="18"/>
      <c r="L37" s="21"/>
    </row>
    <row r="38" spans="1:12" ht="15">
      <c r="A38" s="23" t="s">
        <v>64</v>
      </c>
      <c r="B38" s="11"/>
      <c r="C38" s="11" t="s">
        <v>34</v>
      </c>
      <c r="D38" s="11"/>
      <c r="E38" s="11"/>
      <c r="F38" s="11"/>
      <c r="G38" s="11"/>
      <c r="H38" s="24">
        <v>2210</v>
      </c>
      <c r="I38" s="25"/>
      <c r="J38" s="49">
        <v>2210</v>
      </c>
      <c r="K38" s="11"/>
      <c r="L38" s="26"/>
    </row>
    <row r="39" spans="1:12" ht="15">
      <c r="A39" s="27"/>
      <c r="B39" s="3"/>
      <c r="C39" s="3" t="s">
        <v>35</v>
      </c>
      <c r="D39" s="3"/>
      <c r="E39" s="3"/>
      <c r="F39" s="3"/>
      <c r="G39" s="3"/>
      <c r="H39" s="4">
        <v>425</v>
      </c>
      <c r="I39" s="8"/>
      <c r="J39" s="43">
        <v>425</v>
      </c>
      <c r="K39" s="3"/>
      <c r="L39" s="28"/>
    </row>
    <row r="40" spans="1:12" ht="15">
      <c r="A40" s="27"/>
      <c r="B40" s="3"/>
      <c r="C40" s="3" t="s">
        <v>36</v>
      </c>
      <c r="D40" s="3"/>
      <c r="E40" s="3"/>
      <c r="F40" s="3"/>
      <c r="G40" s="3"/>
      <c r="H40" s="4">
        <v>1150</v>
      </c>
      <c r="I40" s="8">
        <v>1140</v>
      </c>
      <c r="J40" s="43">
        <v>1140</v>
      </c>
      <c r="K40" s="3"/>
      <c r="L40" s="28"/>
    </row>
    <row r="41" spans="1:12" ht="15">
      <c r="A41" s="27"/>
      <c r="B41" s="3"/>
      <c r="C41" s="3" t="s">
        <v>37</v>
      </c>
      <c r="D41" s="3"/>
      <c r="E41" s="3"/>
      <c r="F41" s="3"/>
      <c r="G41" s="3"/>
      <c r="H41" s="4">
        <v>4000</v>
      </c>
      <c r="I41" s="8"/>
      <c r="J41" s="43">
        <v>4000</v>
      </c>
      <c r="K41" s="3"/>
      <c r="L41" s="28"/>
    </row>
    <row r="42" spans="1:12" ht="15">
      <c r="A42" s="27"/>
      <c r="B42" s="3"/>
      <c r="C42" s="3" t="s">
        <v>29</v>
      </c>
      <c r="D42" s="3"/>
      <c r="E42" s="3"/>
      <c r="F42" s="3"/>
      <c r="G42" s="3"/>
      <c r="H42" s="4">
        <v>1565</v>
      </c>
      <c r="I42" s="8"/>
      <c r="J42" s="43">
        <v>862</v>
      </c>
      <c r="K42" s="3"/>
      <c r="L42" s="28"/>
    </row>
    <row r="43" spans="1:12" ht="15.75" thickBot="1">
      <c r="A43" s="27"/>
      <c r="B43" s="3"/>
      <c r="C43" s="3" t="s">
        <v>38</v>
      </c>
      <c r="D43" s="3"/>
      <c r="E43" s="3"/>
      <c r="F43" s="3"/>
      <c r="G43" s="3"/>
      <c r="H43" s="4">
        <v>8475</v>
      </c>
      <c r="I43" s="8"/>
      <c r="J43" s="43"/>
      <c r="K43" s="8">
        <v>8475</v>
      </c>
      <c r="L43" s="28"/>
    </row>
    <row r="44" spans="1:12" ht="15">
      <c r="A44" s="23" t="s">
        <v>39</v>
      </c>
      <c r="B44" s="11"/>
      <c r="C44" s="11" t="s">
        <v>40</v>
      </c>
      <c r="D44" s="11"/>
      <c r="E44" s="11"/>
      <c r="F44" s="11"/>
      <c r="G44" s="11"/>
      <c r="H44" s="24">
        <v>900</v>
      </c>
      <c r="I44" s="25">
        <v>729</v>
      </c>
      <c r="J44" s="49"/>
      <c r="K44" s="11"/>
      <c r="L44" s="26"/>
    </row>
    <row r="45" spans="1:12" ht="15">
      <c r="A45" s="27"/>
      <c r="B45" s="3"/>
      <c r="C45" s="3" t="s">
        <v>41</v>
      </c>
      <c r="D45" s="3"/>
      <c r="E45" s="3"/>
      <c r="F45" s="3"/>
      <c r="G45" s="3"/>
      <c r="H45" s="4">
        <v>415</v>
      </c>
      <c r="I45" s="8">
        <v>300</v>
      </c>
      <c r="J45" s="43"/>
      <c r="K45" s="3"/>
      <c r="L45" s="28"/>
    </row>
    <row r="46" spans="1:12" ht="15.75" thickBot="1">
      <c r="A46" s="13"/>
      <c r="B46" s="14"/>
      <c r="C46" s="14" t="s">
        <v>29</v>
      </c>
      <c r="D46" s="14"/>
      <c r="E46" s="14"/>
      <c r="F46" s="14"/>
      <c r="G46" s="14"/>
      <c r="H46" s="29">
        <v>120</v>
      </c>
      <c r="I46" s="30"/>
      <c r="J46" s="50"/>
      <c r="K46" s="14"/>
      <c r="L46" s="31"/>
    </row>
    <row r="47" spans="1:12" ht="15">
      <c r="A47" s="23" t="s">
        <v>42</v>
      </c>
      <c r="B47" s="11"/>
      <c r="C47" s="11" t="s">
        <v>43</v>
      </c>
      <c r="D47" s="11"/>
      <c r="E47" s="11"/>
      <c r="F47" s="11"/>
      <c r="G47" s="11"/>
      <c r="H47" s="24">
        <v>3000</v>
      </c>
      <c r="I47" s="25"/>
      <c r="J47" s="49"/>
      <c r="K47" s="11"/>
      <c r="L47" s="26"/>
    </row>
    <row r="48" spans="1:12" ht="15">
      <c r="A48" s="27"/>
      <c r="B48" s="3"/>
      <c r="C48" s="3" t="s">
        <v>44</v>
      </c>
      <c r="D48" s="3"/>
      <c r="E48" s="3"/>
      <c r="F48" s="3"/>
      <c r="G48" s="3"/>
      <c r="H48" s="4">
        <v>70</v>
      </c>
      <c r="I48" s="8"/>
      <c r="J48" s="43"/>
      <c r="K48" s="3"/>
      <c r="L48" s="28"/>
    </row>
    <row r="49" spans="1:12" ht="15">
      <c r="A49" s="27"/>
      <c r="B49" s="3"/>
      <c r="C49" s="3" t="s">
        <v>45</v>
      </c>
      <c r="D49" s="3"/>
      <c r="E49" s="3"/>
      <c r="F49" s="3"/>
      <c r="G49" s="3"/>
      <c r="H49" s="4">
        <v>360</v>
      </c>
      <c r="I49" s="8"/>
      <c r="J49" s="43"/>
      <c r="K49" s="3"/>
      <c r="L49" s="28"/>
    </row>
    <row r="50" spans="1:12" ht="15.75" thickBot="1">
      <c r="A50" s="13"/>
      <c r="B50" s="14"/>
      <c r="C50" s="14" t="s">
        <v>29</v>
      </c>
      <c r="D50" s="14"/>
      <c r="E50" s="14"/>
      <c r="F50" s="14"/>
      <c r="G50" s="14"/>
      <c r="H50" s="29">
        <v>350</v>
      </c>
      <c r="I50" s="30"/>
      <c r="J50" s="50"/>
      <c r="K50" s="14"/>
      <c r="L50" s="31"/>
    </row>
    <row r="51" spans="1:12" ht="15">
      <c r="A51" s="23" t="s">
        <v>46</v>
      </c>
      <c r="B51" s="11"/>
      <c r="C51" s="11" t="s">
        <v>47</v>
      </c>
      <c r="D51" s="11"/>
      <c r="E51" s="11"/>
      <c r="F51" s="11"/>
      <c r="G51" s="11"/>
      <c r="H51" s="24">
        <v>5400</v>
      </c>
      <c r="I51" s="25"/>
      <c r="J51" s="49"/>
      <c r="K51" s="11"/>
      <c r="L51" s="26"/>
    </row>
    <row r="52" spans="1:12" ht="15">
      <c r="A52" s="27"/>
      <c r="B52" s="3"/>
      <c r="C52" s="3" t="s">
        <v>48</v>
      </c>
      <c r="D52" s="3"/>
      <c r="E52" s="3"/>
      <c r="F52" s="3"/>
      <c r="G52" s="3"/>
      <c r="H52" s="4">
        <v>1600</v>
      </c>
      <c r="I52" s="8"/>
      <c r="J52" s="43"/>
      <c r="K52" s="3"/>
      <c r="L52" s="28"/>
    </row>
    <row r="53" spans="1:12" ht="15">
      <c r="A53" s="27"/>
      <c r="B53" s="3"/>
      <c r="C53" s="3" t="s">
        <v>49</v>
      </c>
      <c r="D53" s="3"/>
      <c r="E53" s="3"/>
      <c r="F53" s="3"/>
      <c r="G53" s="3"/>
      <c r="H53" s="4">
        <v>510</v>
      </c>
      <c r="I53" s="8"/>
      <c r="J53" s="43"/>
      <c r="K53" s="3"/>
      <c r="L53" s="28"/>
    </row>
    <row r="54" spans="1:12" ht="15.75" thickBot="1">
      <c r="A54" s="13"/>
      <c r="B54" s="14"/>
      <c r="C54" s="14" t="s">
        <v>55</v>
      </c>
      <c r="D54" s="14"/>
      <c r="E54" s="14"/>
      <c r="F54" s="14"/>
      <c r="G54" s="14"/>
      <c r="H54" s="29">
        <v>730</v>
      </c>
      <c r="I54" s="30"/>
      <c r="J54" s="50"/>
      <c r="K54" s="14"/>
      <c r="L54" s="31"/>
    </row>
    <row r="55" spans="1:12" ht="15">
      <c r="A55" s="23" t="s">
        <v>50</v>
      </c>
      <c r="B55" s="11"/>
      <c r="C55" s="11" t="s">
        <v>51</v>
      </c>
      <c r="D55" s="11"/>
      <c r="E55" s="11"/>
      <c r="F55" s="11"/>
      <c r="G55" s="11"/>
      <c r="H55" s="24">
        <v>5000</v>
      </c>
      <c r="I55" s="25"/>
      <c r="J55" s="49"/>
      <c r="K55" s="25">
        <v>5000</v>
      </c>
      <c r="L55" s="26"/>
    </row>
    <row r="56" spans="1:12" ht="15">
      <c r="A56" s="27"/>
      <c r="B56" s="3"/>
      <c r="C56" s="3" t="s">
        <v>52</v>
      </c>
      <c r="D56" s="3"/>
      <c r="E56" s="3"/>
      <c r="F56" s="3"/>
      <c r="G56" s="3"/>
      <c r="H56" s="4">
        <v>2550</v>
      </c>
      <c r="I56" s="8"/>
      <c r="J56" s="43"/>
      <c r="K56" s="8">
        <v>2550</v>
      </c>
      <c r="L56" s="28"/>
    </row>
    <row r="57" spans="1:12" ht="15">
      <c r="A57" s="27"/>
      <c r="B57" s="3"/>
      <c r="C57" s="3" t="s">
        <v>53</v>
      </c>
      <c r="D57" s="3"/>
      <c r="E57" s="3"/>
      <c r="F57" s="3"/>
      <c r="G57" s="3"/>
      <c r="H57" s="4">
        <v>1630</v>
      </c>
      <c r="I57" s="8"/>
      <c r="J57" s="43"/>
      <c r="K57" s="8">
        <v>1630</v>
      </c>
      <c r="L57" s="28"/>
    </row>
    <row r="58" spans="1:12" ht="15.75" thickBot="1">
      <c r="A58" s="13"/>
      <c r="B58" s="14"/>
      <c r="C58" s="14" t="s">
        <v>54</v>
      </c>
      <c r="D58" s="14"/>
      <c r="E58" s="14"/>
      <c r="F58" s="14"/>
      <c r="G58" s="14"/>
      <c r="H58" s="29">
        <v>2300</v>
      </c>
      <c r="I58" s="30"/>
      <c r="J58" s="50"/>
      <c r="K58" s="30">
        <v>2300</v>
      </c>
      <c r="L58" s="31"/>
    </row>
    <row r="59" spans="1:12" ht="15">
      <c r="A59" s="15" t="s">
        <v>68</v>
      </c>
      <c r="H59" s="16">
        <f>SUM(H28:H58)+H26+H6+H8+H10</f>
        <v>176997</v>
      </c>
      <c r="J59" s="43">
        <f>SUM(J28:J58)+J26</f>
        <v>39214</v>
      </c>
      <c r="K59" s="8">
        <f>SUM(K28:K58)+K26</f>
        <v>19955</v>
      </c>
      <c r="L59" s="8">
        <f>SUM(L28:L58)+L26</f>
        <v>1670</v>
      </c>
    </row>
    <row r="60" spans="1:11" ht="15">
      <c r="A60" s="15" t="s">
        <v>65</v>
      </c>
      <c r="D60" s="9">
        <v>43071</v>
      </c>
      <c r="K60" s="8"/>
    </row>
  </sheetData>
  <sheetProtection/>
  <printOptions/>
  <pageMargins left="0.7" right="0.7" top="0.75" bottom="0.75" header="0.3" footer="0.3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Bare</dc:creator>
  <cp:keywords/>
  <dc:description/>
  <cp:lastModifiedBy>B. Bruce Bare</cp:lastModifiedBy>
  <cp:lastPrinted>2009-02-04T02:03:11Z</cp:lastPrinted>
  <dcterms:created xsi:type="dcterms:W3CDTF">2009-02-03T03:36:58Z</dcterms:created>
  <dcterms:modified xsi:type="dcterms:W3CDTF">2009-02-05T23:01:57Z</dcterms:modified>
  <cp:category/>
  <cp:version/>
  <cp:contentType/>
  <cp:contentStatus/>
</cp:coreProperties>
</file>